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C:\Users\ifaller999\Documents\1. Mon travail 2025\4. examens et concours\0. BTS biot\13. Visio du 3 décembre\Retours MC Hazart et A Girard\"/>
    </mc:Choice>
  </mc:AlternateContent>
  <xr:revisionPtr revIDLastSave="0" documentId="13_ncr:1_{FB62743F-FDE7-41AC-BA5F-AB29B7D9D421}" xr6:coauthVersionLast="47" xr6:coauthVersionMax="47" xr10:uidLastSave="{00000000-0000-0000-0000-000000000000}"/>
  <bookViews>
    <workbookView xWindow="30" yWindow="750" windowWidth="20460" windowHeight="10770" xr2:uid="{00000000-000D-0000-FFFF-FFFF00000000}"/>
  </bookViews>
  <sheets>
    <sheet name="Feuil1" sheetId="1" r:id="rId1"/>
  </sheets>
  <definedNames>
    <definedName name="_xlnm.Print_Area" localSheetId="0">Feuil1!$A$1:$M$40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KO33hpHhyghKxSTl+YjQMGqc3fOMPON6c0EOCGBS7SE="/>
    </ext>
  </extLst>
</workbook>
</file>

<file path=xl/calcChain.xml><?xml version="1.0" encoding="utf-8"?>
<calcChain xmlns="http://schemas.openxmlformats.org/spreadsheetml/2006/main">
  <c r="L39" i="1" l="1"/>
</calcChain>
</file>

<file path=xl/sharedStrings.xml><?xml version="1.0" encoding="utf-8"?>
<sst xmlns="http://schemas.openxmlformats.org/spreadsheetml/2006/main" count="150" uniqueCount="116">
  <si>
    <t>Compétences</t>
  </si>
  <si>
    <t xml:space="preserve">Savoir-faire
</t>
  </si>
  <si>
    <t>Critères de réussite pour un niveau maitrisé</t>
  </si>
  <si>
    <t>RP</t>
  </si>
  <si>
    <t>CTE</t>
  </si>
  <si>
    <t>Q</t>
  </si>
  <si>
    <t>I</t>
  </si>
  <si>
    <t>A</t>
  </si>
  <si>
    <t>M</t>
  </si>
  <si>
    <t>Note</t>
  </si>
  <si>
    <t>Barème</t>
  </si>
  <si>
    <t>C2.1. Maitriser les outils numériques appliqués aux biotechnologiques</t>
  </si>
  <si>
    <t xml:space="preserve">C2.1.1. Exploiter des logiciels de bio infomatique et des banques de molécules </t>
  </si>
  <si>
    <t>Les séquences sont recherchées en sélectionnant des critères</t>
  </si>
  <si>
    <t>Recherche d'amorces de PCR</t>
  </si>
  <si>
    <t>x</t>
  </si>
  <si>
    <t>Les séquences sont exportées dans un logiciel de bio informatique approprié</t>
  </si>
  <si>
    <t xml:space="preserve">Exportation de séquences </t>
  </si>
  <si>
    <t>C2.1.3 Exploiter un logiciel dédié pour piloter un appareil ou acquérir des valeurs numériques</t>
  </si>
  <si>
    <r>
      <rPr>
        <sz val="10"/>
        <color theme="1"/>
        <rFont val="Arial"/>
        <family val="2"/>
      </rPr>
      <t xml:space="preserve">Les données expérimentales sont exportées en vue d'un traitement.
</t>
    </r>
    <r>
      <rPr>
        <sz val="10"/>
        <color rgb="FF9900FF"/>
        <rFont val="Arial"/>
        <family val="2"/>
      </rPr>
      <t>Choisir le modèle mathématique à appliquer d'après la répartition des valeurs expérimentales.</t>
    </r>
    <r>
      <rPr>
        <sz val="10"/>
        <color theme="1"/>
        <rFont val="Arial"/>
        <family val="2"/>
      </rPr>
      <t xml:space="preserve"> </t>
    </r>
  </si>
  <si>
    <t>Les valeurs expérimentales sont complétées et traitées pour déterminer les paramètres de croissance en présence et en absence de pesticide organophosphoré.</t>
  </si>
  <si>
    <t>C2.2. Anticiper la réalisation d’une expérience de recherche</t>
  </si>
  <si>
    <t>C2.2.1. Choisir un protocole opératoire adapté</t>
  </si>
  <si>
    <t xml:space="preserve">Les points critiques sont identifiées </t>
  </si>
  <si>
    <t xml:space="preserve">Les points critiques sont respectés </t>
  </si>
  <si>
    <t>Les temps d'attente sont répérés</t>
  </si>
  <si>
    <t>Les temps d'attente sont repérés et respectés</t>
  </si>
  <si>
    <t xml:space="preserve">C2.2.2. Organiser ses activités dans l'espace et dans le temps </t>
  </si>
  <si>
    <t>Un organigramme complet indiquant clairement les étapes importantes est réalisée</t>
  </si>
  <si>
    <t>Les besoins sont identifiés et quantifiés</t>
  </si>
  <si>
    <t>Le poste de travail est organisé de façon ergonomique</t>
  </si>
  <si>
    <t>Le poste de travail est organisé</t>
  </si>
  <si>
    <t>C2.3. Réaliser des techniques de biotechnologie moléculaire en laboratoire de recherche</t>
  </si>
  <si>
    <t>C2.3.1. Réaliser des dosages de biomolécules à partie de leurs propriétés biologiques ou physicochimiques</t>
  </si>
  <si>
    <t xml:space="preserve">Les points critiques de la procédure sont identifiés par la compréhension du principe </t>
  </si>
  <si>
    <t xml:space="preserve">Les résultats de quantification des biomolécules sont conformes aux attendus </t>
  </si>
  <si>
    <t xml:space="preserve">Les résultats bruts obtenus répondent aux attendus </t>
  </si>
  <si>
    <t>C2.4. Réaliser des techniques de biotechnologie cellulaire  en laboratoire de recherche</t>
  </si>
  <si>
    <t>C2.4.1 Cultiver des cellules procaryotes ou eucaryotes in vitro</t>
  </si>
  <si>
    <t>Les gestes techniques spécifiques à la ZAC sont correctement réalisés.
La culture de cellules n'est pas contaminée.</t>
  </si>
  <si>
    <t xml:space="preserve">Les bonnes pratiques d'utilisation du PSM sont respectées.
La préculture n'est pas contaminée. </t>
  </si>
  <si>
    <r>
      <rPr>
        <sz val="10"/>
        <color rgb="FF9900FF"/>
        <rFont val="Arial"/>
        <family val="2"/>
      </rPr>
      <t>Expliquer l'importance de travailler en zone stérile. 
Identifier les gestes techniques pour une culture conforme à l'attendu</t>
    </r>
    <r>
      <rPr>
        <sz val="10"/>
        <color theme="1"/>
        <rFont val="Arial"/>
        <family val="2"/>
      </rPr>
      <t xml:space="preserve">.
</t>
    </r>
    <r>
      <rPr>
        <sz val="10"/>
        <color rgb="FF9900FF"/>
        <rFont val="Arial"/>
        <family val="2"/>
      </rPr>
      <t>Identifier un type trophique à l'aide des conditions de culture.</t>
    </r>
  </si>
  <si>
    <t>Les constituants du milieu de culture sont adaptés à l'objectif de travail.</t>
  </si>
  <si>
    <t>Expliquer l'effet d'un facteur d'influence physicochimique sur la qualité des résultats.</t>
  </si>
  <si>
    <t>C2.4.2 Réaliser la conservation d’une lignée cellulaire</t>
  </si>
  <si>
    <t>Les cellules décongelées sont revivifiées.
Les résultats de viabilité sont conformes aux attendus.</t>
  </si>
  <si>
    <t xml:space="preserve">
Le mode opératoire est respecté.</t>
  </si>
  <si>
    <t>Expliciter l'intérêt du marquage pour caractériser les cellules dénombrées.</t>
  </si>
  <si>
    <t>La réalisation du test de viabilité est justifiée pour valider la qualité de l'échantillon biologique.</t>
  </si>
  <si>
    <t xml:space="preserve">Expliquer le mécanisme d'action d'un composé utilisé pour évaluer la viabilité cellulaire.
</t>
  </si>
  <si>
    <t>Le mécanisme d'action du bleu de Funk est expliqué.</t>
  </si>
  <si>
    <t>C2.4.3 Réaliser un dénombrement de cellules procaryotes, eucaryotes ou de phages</t>
  </si>
  <si>
    <t xml:space="preserve">L'homogénéisation des suspensions cellulaires est réalisée avant le prélèvement.
Les suspensions cellulaires sont diluées pour obtenir un résultat comptable.
Les résultats de dénombrement sont reproductibles à l'incertitude près. </t>
  </si>
  <si>
    <t xml:space="preserve">Les suspensions cellulaires sont homogénéisées avant prélèvement.
La dilution sélectionnée permet d'obtenir un résultat comptable (40 cellules max par unité de comptage).
Les résultats de dénombrement sont reproductibles. </t>
  </si>
  <si>
    <t>Valider la procédure de mesure en vérifiant la compatibilité d'au moins deux valeurs mesurées.</t>
  </si>
  <si>
    <t>La procédure de numération en cellule de Malassez est validée en vérifiant la compatibilité d'au moins deux valeurs mesurées.</t>
  </si>
  <si>
    <t>Tenir compte de l'incertitude pour exprimer un résultat de mesure avec un nombre de chiffres siginificatifs cohérent.</t>
  </si>
  <si>
    <t xml:space="preserve">Le résultat de mesure est exprimé en tenant compte de l'incertitude avec un nombre de chiffres siginificatifs cohérents. </t>
  </si>
  <si>
    <t>Adapter le choix de la technique de quantification au modèle étudié.</t>
  </si>
  <si>
    <t>C2.4.4 Observer à l'aide d'un microscope des tissus, cellules et leurs constituants</t>
  </si>
  <si>
    <t>L’échantillon à observer est correctement préparé et coloré.</t>
  </si>
  <si>
    <t>Les réglages du microscope sont adaptés à l’échantillon observé.</t>
  </si>
  <si>
    <t xml:space="preserve">Le réglage du microscope est adapté à la technique du Gram </t>
  </si>
  <si>
    <t>C2.5. Assurer la traçabilité des informations utiles aux activités de recherche</t>
  </si>
  <si>
    <t xml:space="preserve">C2.5.1 Identifier de fçon exhaustive les informations utiles </t>
  </si>
  <si>
    <t>Les indications de mesures sont relevées</t>
  </si>
  <si>
    <t xml:space="preserve">Les données de traçabilité sont consignées dans le cahier de laboratoire </t>
  </si>
  <si>
    <t>C2.5.2 Rédiger le cahier de laboratoire conformément aux exigences du laboratoire</t>
  </si>
  <si>
    <t>Les informations utiles répertoriées sont mises en forme : résultats ou indications de mesure sont rédigés sous forme de tableaux, paramètres critiques, références des matériels et réactifs.</t>
  </si>
  <si>
    <t>Les résultats sont présentés sous la forme appropriée</t>
  </si>
  <si>
    <t>C2.6. Analyser les données expérimentales dans le contexte d’une problématique de recherche</t>
  </si>
  <si>
    <t>C2.6.1 Exploiter les résultats bruts</t>
  </si>
  <si>
    <t>L'exploitation mathématique est correctement menée</t>
  </si>
  <si>
    <t xml:space="preserve">Les équations aux unités et aux valeurs numériques sont exactes </t>
  </si>
  <si>
    <t>Exploiter les valeurs d'une cinétique microbienne pour déterminer les paramètres de croissance.</t>
  </si>
  <si>
    <t>L'exploitation des résultats expérimentaux de la cinétique de croissance cellulaire est correctement réalisée (EG EU EVN). (Q1)</t>
  </si>
  <si>
    <t>C2.6.2  Porter un regard critique aux résultats</t>
  </si>
  <si>
    <t>Les résultats sont exprimés en accord avec les règles de métrologie</t>
  </si>
  <si>
    <t>Le résultat de mesure est exprimé correctement (incertitude, nombre de chiffres significatifs)</t>
  </si>
  <si>
    <t xml:space="preserve">TOTAL </t>
  </si>
  <si>
    <r>
      <t xml:space="preserve">L'observation correspond aux attendus pour un </t>
    </r>
    <r>
      <rPr>
        <i/>
        <sz val="10"/>
        <color theme="5" tint="-0.249977111117893"/>
        <rFont val="Arial"/>
        <family val="2"/>
      </rPr>
      <t xml:space="preserve">Bacillus </t>
    </r>
  </si>
  <si>
    <t>Q1</t>
  </si>
  <si>
    <t>L'effet du chlorpyrifos est analysé par comparaison au témoin de croissance.</t>
  </si>
  <si>
    <t>Q2</t>
  </si>
  <si>
    <t>Q3
Q4
Q5</t>
  </si>
  <si>
    <t>La relation entre UD750nm et CN (Chlorella vulgaris, suspension) est établie.</t>
  </si>
  <si>
    <t>Argumente le choix de la turbidimétrie.</t>
  </si>
  <si>
    <t>Q6</t>
  </si>
  <si>
    <t>Q7</t>
  </si>
  <si>
    <t xml:space="preserve">Les critères des amorces à sélectionner sont explicités </t>
  </si>
  <si>
    <t xml:space="preserve">Les informations pertinentes sont repérées </t>
  </si>
  <si>
    <t>Q10</t>
  </si>
  <si>
    <t>Q12</t>
  </si>
  <si>
    <t xml:space="preserve">La conception des blancs est pertinente </t>
  </si>
  <si>
    <t xml:space="preserve">La méthode en deux points est démontrée </t>
  </si>
  <si>
    <t xml:space="preserve">Les paramètres influençant l'activité de l'OPH sont explicités </t>
  </si>
  <si>
    <t xml:space="preserve">La nature et la structure de l'OPH sont correctes </t>
  </si>
  <si>
    <t>Q11</t>
  </si>
  <si>
    <t>AP3</t>
  </si>
  <si>
    <t>X</t>
  </si>
  <si>
    <t>AP</t>
  </si>
  <si>
    <t>AP4</t>
  </si>
  <si>
    <t>AP5</t>
  </si>
  <si>
    <t xml:space="preserve">AP1
AP3
</t>
  </si>
  <si>
    <t>AP1</t>
  </si>
  <si>
    <t xml:space="preserve">
AP3</t>
  </si>
  <si>
    <t>AP2</t>
  </si>
  <si>
    <t xml:space="preserve">
AP1 à AP5</t>
  </si>
  <si>
    <t xml:space="preserve">AP5
</t>
  </si>
  <si>
    <t xml:space="preserve">Le mode opératoire pour la préparation du milieu additionné de chlorpyrifos est correct. (Volume solution mère 10x). </t>
  </si>
  <si>
    <t>AP2           AP3</t>
  </si>
  <si>
    <t>Q8  Q9</t>
  </si>
  <si>
    <r>
      <rPr>
        <b/>
        <sz val="14"/>
        <color rgb="FF1F3864"/>
        <rFont val="Arial"/>
        <family val="2"/>
      </rPr>
      <t xml:space="preserve">Grille d'évaluation BC2 Epreuve E6 - sujet zéro
</t>
    </r>
    <r>
      <rPr>
        <b/>
        <sz val="11"/>
        <color rgb="FF1F3864"/>
        <rFont val="Arial"/>
        <family val="2"/>
      </rPr>
      <t xml:space="preserve">
RP : </t>
    </r>
    <r>
      <rPr>
        <sz val="11"/>
        <color rgb="FF1F3864"/>
        <rFont val="Arial"/>
        <family val="2"/>
      </rPr>
      <t>Réalisation pratique (4 à 5h)</t>
    </r>
    <r>
      <rPr>
        <b/>
        <sz val="11"/>
        <color rgb="FF1F3864"/>
        <rFont val="Arial"/>
        <family val="2"/>
      </rPr>
      <t xml:space="preserve"> ; CTE : </t>
    </r>
    <r>
      <rPr>
        <sz val="11"/>
        <color rgb="FF1F3864"/>
        <rFont val="Arial"/>
        <family val="2"/>
      </rPr>
      <t>Calculs préparatoires, Traçabilité  et Exploitation des résultats</t>
    </r>
    <r>
      <rPr>
        <b/>
        <sz val="11"/>
        <color rgb="FF1F3864"/>
        <rFont val="Arial"/>
        <family val="2"/>
      </rPr>
      <t xml:space="preserve"> </t>
    </r>
    <r>
      <rPr>
        <sz val="11"/>
        <color rgb="FF1F3864"/>
        <rFont val="Arial"/>
        <family val="2"/>
      </rPr>
      <t xml:space="preserve">(3 à 4h) </t>
    </r>
    <r>
      <rPr>
        <b/>
        <sz val="11"/>
        <color rgb="FF1F3864"/>
        <rFont val="Arial"/>
        <family val="2"/>
      </rPr>
      <t xml:space="preserve">; Q : </t>
    </r>
    <r>
      <rPr>
        <sz val="11"/>
        <color rgb="FF1F3864"/>
        <rFont val="Arial"/>
        <family val="2"/>
      </rPr>
      <t>Questions savoirs associés (environ 2h)</t>
    </r>
  </si>
  <si>
    <t xml:space="preserve">La protection de l'échantillon est expliqué à partir du principe de fonctionnement d'un PSM. 
Trois bonnes pratiques à respecter sont citées pour protéger l'échantillon. 
Identifie le type trophique à partir de la composition du milieu de culture et des conditions d'incubation.
</t>
  </si>
  <si>
    <r>
      <rPr>
        <b/>
        <sz val="10"/>
        <rFont val="Arial"/>
        <family val="2"/>
      </rPr>
      <t xml:space="preserve">Indicateurs d'évaluation </t>
    </r>
    <r>
      <rPr>
        <b/>
        <sz val="10"/>
        <color theme="1"/>
        <rFont val="Arial"/>
        <family val="2"/>
      </rPr>
      <t>(savoir-faire)</t>
    </r>
    <r>
      <rPr>
        <b/>
        <sz val="10"/>
        <color theme="9" tint="-0.249977111117893"/>
        <rFont val="Arial"/>
        <family val="2"/>
      </rPr>
      <t xml:space="preserve">
</t>
    </r>
    <r>
      <rPr>
        <b/>
        <sz val="10"/>
        <color rgb="FF9900FF"/>
        <rFont val="Arial"/>
        <family val="2"/>
      </rPr>
      <t>Attendus et limites 
(savoirs associés)</t>
    </r>
    <r>
      <rPr>
        <b/>
        <sz val="10"/>
        <color theme="1"/>
        <rFont val="Arial"/>
        <family val="2"/>
      </rPr>
      <t xml:space="preserve">
(référentiel)</t>
    </r>
  </si>
  <si>
    <t xml:space="preserve">Le milieu de culture est correctement ensemencé (10% v/v)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</si>
</sst>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scheme val="minor"/>
    </font>
    <font>
      <b/>
      <sz val="11"/>
      <color rgb="FF1F3864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C55A11"/>
      <name val="Arial"/>
      <family val="2"/>
    </font>
    <font>
      <sz val="10"/>
      <color rgb="FF9900FF"/>
      <name val="Arial"/>
      <family val="2"/>
    </font>
    <font>
      <b/>
      <sz val="16"/>
      <color theme="1"/>
      <name val="Calibri"/>
      <family val="2"/>
    </font>
    <font>
      <sz val="11"/>
      <name val="Calibri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0"/>
      <color theme="4"/>
      <name val="Arial"/>
      <family val="2"/>
    </font>
    <font>
      <sz val="10"/>
      <color rgb="FF0070C0"/>
      <name val="Arial"/>
      <family val="2"/>
    </font>
    <font>
      <b/>
      <sz val="16"/>
      <color theme="1"/>
      <name val="Arial"/>
      <family val="2"/>
    </font>
    <font>
      <b/>
      <sz val="14"/>
      <color rgb="FF1F3864"/>
      <name val="Arial"/>
      <family val="2"/>
    </font>
    <font>
      <sz val="11"/>
      <color rgb="FF1F3864"/>
      <name val="Arial"/>
      <family val="2"/>
    </font>
    <font>
      <b/>
      <sz val="10"/>
      <color rgb="FF9900FF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</font>
    <font>
      <sz val="10"/>
      <color theme="5" tint="-0.249977111117893"/>
      <name val="Arial"/>
      <family val="2"/>
    </font>
    <font>
      <i/>
      <sz val="10"/>
      <color theme="5" tint="-0.249977111117893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scheme val="minor"/>
    </font>
    <font>
      <b/>
      <sz val="10"/>
      <color theme="9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theme="6" tint="0.79998168889431442"/>
        <bgColor indexed="64"/>
      </patternFill>
    </fill>
  </fills>
  <borders count="8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6" fillId="0" borderId="10" xfId="0" applyFont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4" fillId="0" borderId="25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left" vertical="center" wrapText="1"/>
    </xf>
    <xf numFmtId="0" fontId="5" fillId="2" borderId="42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42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2" borderId="50" xfId="0" applyFont="1" applyFill="1" applyBorder="1" applyAlignment="1">
      <alignment vertical="center" wrapText="1"/>
    </xf>
    <xf numFmtId="0" fontId="4" fillId="0" borderId="50" xfId="0" applyFont="1" applyBorder="1" applyAlignment="1">
      <alignment vertical="center" wrapText="1"/>
    </xf>
    <xf numFmtId="0" fontId="3" fillId="0" borderId="51" xfId="0" applyFont="1" applyBorder="1" applyAlignment="1">
      <alignment horizontal="center" vertical="center" wrapText="1"/>
    </xf>
    <xf numFmtId="0" fontId="9" fillId="0" borderId="50" xfId="0" applyFont="1" applyBorder="1" applyAlignment="1">
      <alignment horizontal="left" vertical="center" wrapText="1"/>
    </xf>
    <xf numFmtId="0" fontId="5" fillId="2" borderId="50" xfId="0" applyFont="1" applyFill="1" applyBorder="1" applyAlignment="1">
      <alignment horizontal="center" vertical="center" wrapText="1"/>
    </xf>
    <xf numFmtId="0" fontId="4" fillId="0" borderId="53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vertical="center" wrapText="1"/>
    </xf>
    <xf numFmtId="0" fontId="5" fillId="0" borderId="50" xfId="0" applyFont="1" applyBorder="1" applyAlignment="1">
      <alignment horizontal="left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58" xfId="0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0" borderId="62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6" fillId="0" borderId="42" xfId="0" applyFont="1" applyBorder="1" applyAlignment="1">
      <alignment horizontal="left" vertical="center" wrapText="1"/>
    </xf>
    <xf numFmtId="0" fontId="4" fillId="0" borderId="51" xfId="0" applyFont="1" applyBorder="1" applyAlignment="1">
      <alignment horizontal="left" vertical="center" wrapText="1"/>
    </xf>
    <xf numFmtId="0" fontId="4" fillId="0" borderId="6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2" fillId="2" borderId="35" xfId="0" applyFont="1" applyFill="1" applyBorder="1" applyAlignment="1">
      <alignment horizontal="center" vertical="center" wrapText="1"/>
    </xf>
    <xf numFmtId="0" fontId="23" fillId="2" borderId="42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50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14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4" fillId="0" borderId="0" xfId="0" applyFont="1"/>
    <xf numFmtId="0" fontId="6" fillId="0" borderId="76" xfId="0" applyFont="1" applyBorder="1" applyAlignment="1">
      <alignment vertical="center" wrapText="1"/>
    </xf>
    <xf numFmtId="0" fontId="6" fillId="0" borderId="17" xfId="0" applyFont="1" applyBorder="1" applyAlignment="1">
      <alignment horizontal="left" vertical="center" wrapText="1"/>
    </xf>
    <xf numFmtId="0" fontId="4" fillId="0" borderId="5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75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8" fillId="0" borderId="60" xfId="0" applyFont="1" applyBorder="1"/>
    <xf numFmtId="0" fontId="8" fillId="0" borderId="61" xfId="0" applyFont="1" applyBorder="1"/>
    <xf numFmtId="0" fontId="8" fillId="0" borderId="56" xfId="0" applyFont="1" applyBorder="1"/>
    <xf numFmtId="0" fontId="8" fillId="0" borderId="19" xfId="0" applyFont="1" applyBorder="1"/>
    <xf numFmtId="0" fontId="8" fillId="0" borderId="57" xfId="0" applyFont="1" applyBorder="1"/>
    <xf numFmtId="0" fontId="7" fillId="0" borderId="46" xfId="0" applyFont="1" applyBorder="1" applyAlignment="1">
      <alignment horizontal="center" vertical="center" wrapText="1"/>
    </xf>
    <xf numFmtId="0" fontId="8" fillId="0" borderId="48" xfId="0" applyFont="1" applyBorder="1"/>
    <xf numFmtId="0" fontId="8" fillId="0" borderId="55" xfId="0" applyFont="1" applyBorder="1"/>
    <xf numFmtId="0" fontId="7" fillId="0" borderId="56" xfId="0" applyFont="1" applyBorder="1" applyAlignment="1">
      <alignment horizontal="center" vertical="center" wrapText="1"/>
    </xf>
    <xf numFmtId="0" fontId="13" fillId="0" borderId="64" xfId="0" applyFont="1" applyBorder="1" applyAlignment="1">
      <alignment horizontal="center" vertical="center" wrapText="1"/>
    </xf>
    <xf numFmtId="0" fontId="8" fillId="0" borderId="64" xfId="0" applyFont="1" applyBorder="1"/>
    <xf numFmtId="0" fontId="8" fillId="0" borderId="65" xfId="0" applyFont="1" applyBorder="1"/>
    <xf numFmtId="0" fontId="13" fillId="0" borderId="68" xfId="0" applyFont="1" applyBorder="1" applyAlignment="1">
      <alignment horizontal="center" vertical="center" wrapText="1"/>
    </xf>
    <xf numFmtId="0" fontId="8" fillId="0" borderId="69" xfId="0" applyFont="1" applyBorder="1"/>
    <xf numFmtId="0" fontId="8" fillId="0" borderId="70" xfId="0" applyFont="1" applyBorder="1"/>
    <xf numFmtId="0" fontId="13" fillId="0" borderId="7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8" fillId="0" borderId="23" xfId="0" applyFont="1" applyBorder="1"/>
    <xf numFmtId="0" fontId="4" fillId="0" borderId="9" xfId="0" applyFont="1" applyBorder="1" applyAlignment="1">
      <alignment horizontal="left" vertical="center" wrapText="1"/>
    </xf>
    <xf numFmtId="0" fontId="8" fillId="0" borderId="10" xfId="0" applyFont="1" applyBorder="1"/>
    <xf numFmtId="0" fontId="4" fillId="0" borderId="8" xfId="0" applyFont="1" applyBorder="1" applyAlignment="1">
      <alignment horizontal="left" vertical="center" wrapText="1"/>
    </xf>
    <xf numFmtId="0" fontId="8" fillId="0" borderId="18" xfId="0" applyFont="1" applyBorder="1"/>
    <xf numFmtId="0" fontId="13" fillId="0" borderId="3" xfId="0" applyFont="1" applyBorder="1" applyAlignment="1">
      <alignment horizontal="center" vertical="center" wrapText="1"/>
    </xf>
    <xf numFmtId="0" fontId="13" fillId="0" borderId="66" xfId="0" applyFont="1" applyBorder="1" applyAlignment="1">
      <alignment horizontal="center" vertical="center" wrapText="1"/>
    </xf>
    <xf numFmtId="0" fontId="8" fillId="0" borderId="67" xfId="0" applyFont="1" applyBorder="1"/>
    <xf numFmtId="0" fontId="13" fillId="0" borderId="72" xfId="0" applyFont="1" applyBorder="1" applyAlignment="1">
      <alignment horizontal="center" vertical="center" wrapText="1"/>
    </xf>
    <xf numFmtId="0" fontId="8" fillId="0" borderId="73" xfId="0" applyFont="1" applyBorder="1"/>
    <xf numFmtId="0" fontId="8" fillId="0" borderId="74" xfId="0" applyFont="1" applyBorder="1"/>
    <xf numFmtId="0" fontId="4" fillId="0" borderId="13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5" fillId="2" borderId="58" xfId="0" applyFont="1" applyFill="1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3" borderId="77" xfId="0" applyFill="1" applyBorder="1" applyAlignment="1">
      <alignment horizontal="center" vertical="center" wrapText="1"/>
    </xf>
    <xf numFmtId="0" fontId="0" fillId="3" borderId="79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3" borderId="80" xfId="0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0" fillId="0" borderId="51" xfId="0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/>
    <xf numFmtId="0" fontId="4" fillId="2" borderId="41" xfId="0" applyFont="1" applyFill="1" applyBorder="1" applyAlignment="1">
      <alignment vertical="center" wrapText="1"/>
    </xf>
    <xf numFmtId="0" fontId="8" fillId="0" borderId="24" xfId="0" applyFont="1" applyBorder="1"/>
    <xf numFmtId="0" fontId="4" fillId="0" borderId="41" xfId="0" applyFont="1" applyBorder="1" applyAlignment="1">
      <alignment horizontal="left" vertical="center" wrapText="1"/>
    </xf>
    <xf numFmtId="0" fontId="7" fillId="0" borderId="45" xfId="0" applyFont="1" applyBorder="1" applyAlignment="1">
      <alignment horizontal="center" vertical="center" wrapText="1"/>
    </xf>
    <xf numFmtId="0" fontId="8" fillId="0" borderId="7" xfId="0" applyFont="1" applyBorder="1"/>
    <xf numFmtId="0" fontId="8" fillId="0" borderId="54" xfId="0" applyFont="1" applyBorder="1"/>
    <xf numFmtId="0" fontId="4" fillId="2" borderId="40" xfId="0" applyFont="1" applyFill="1" applyBorder="1" applyAlignment="1">
      <alignment vertical="center" wrapText="1"/>
    </xf>
    <xf numFmtId="0" fontId="8" fillId="0" borderId="47" xfId="0" applyFont="1" applyBorder="1"/>
    <xf numFmtId="0" fontId="8" fillId="0" borderId="49" xfId="0" applyFont="1" applyBorder="1"/>
    <xf numFmtId="0" fontId="23" fillId="2" borderId="13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/>
    </xf>
    <xf numFmtId="0" fontId="4" fillId="2" borderId="13" xfId="0" applyFont="1" applyFill="1" applyBorder="1" applyAlignment="1">
      <alignment vertical="center" wrapText="1"/>
    </xf>
    <xf numFmtId="0" fontId="8" fillId="0" borderId="51" xfId="0" applyFont="1" applyBorder="1"/>
    <xf numFmtId="0" fontId="3" fillId="0" borderId="24" xfId="0" applyFont="1" applyBorder="1" applyAlignment="1">
      <alignment horizontal="center" vertical="center" wrapText="1"/>
    </xf>
    <xf numFmtId="0" fontId="18" fillId="0" borderId="51" xfId="0" applyFont="1" applyBorder="1"/>
    <xf numFmtId="0" fontId="4" fillId="0" borderId="41" xfId="0" applyFont="1" applyBorder="1" applyAlignment="1">
      <alignment vertical="center" wrapText="1"/>
    </xf>
    <xf numFmtId="0" fontId="3" fillId="0" borderId="41" xfId="0" applyFont="1" applyBorder="1" applyAlignment="1">
      <alignment horizontal="center" vertical="center" wrapText="1"/>
    </xf>
    <xf numFmtId="0" fontId="18" fillId="0" borderId="30" xfId="0" applyFont="1" applyBorder="1"/>
    <xf numFmtId="0" fontId="4" fillId="2" borderId="24" xfId="0" applyFont="1" applyFill="1" applyBorder="1" applyAlignment="1">
      <alignment horizontal="left" vertical="center" wrapText="1"/>
    </xf>
    <xf numFmtId="0" fontId="8" fillId="0" borderId="9" xfId="0" applyFont="1" applyBorder="1"/>
    <xf numFmtId="0" fontId="3" fillId="0" borderId="2" xfId="0" applyFont="1" applyBorder="1" applyAlignment="1">
      <alignment horizontal="center" vertical="center" wrapText="1"/>
    </xf>
    <xf numFmtId="0" fontId="4" fillId="2" borderId="40" xfId="0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8" fillId="0" borderId="21" xfId="0" applyFont="1" applyBorder="1"/>
    <xf numFmtId="0" fontId="17" fillId="0" borderId="21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left" vertical="center" wrapText="1"/>
    </xf>
    <xf numFmtId="0" fontId="6" fillId="0" borderId="65" xfId="0" applyFont="1" applyBorder="1" applyAlignment="1">
      <alignment horizontal="left" vertical="center" wrapText="1"/>
    </xf>
    <xf numFmtId="0" fontId="3" fillId="0" borderId="77" xfId="0" applyFont="1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9" fillId="0" borderId="13" xfId="0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8" fillId="0" borderId="20" xfId="0" applyFont="1" applyBorder="1"/>
    <xf numFmtId="0" fontId="4" fillId="2" borderId="1" xfId="0" applyFont="1" applyFill="1" applyBorder="1" applyAlignment="1">
      <alignment horizontal="left" vertical="center" wrapText="1"/>
    </xf>
    <xf numFmtId="0" fontId="4" fillId="2" borderId="40" xfId="0" applyFont="1" applyFill="1" applyBorder="1" applyAlignment="1">
      <alignment horizontal="left" vertical="center" wrapText="1"/>
    </xf>
    <xf numFmtId="0" fontId="4" fillId="2" borderId="47" xfId="0" applyFont="1" applyFill="1" applyBorder="1" applyAlignment="1">
      <alignment horizontal="left" vertical="center" wrapText="1"/>
    </xf>
    <xf numFmtId="0" fontId="4" fillId="2" borderId="49" xfId="0" applyFont="1" applyFill="1" applyBorder="1" applyAlignment="1">
      <alignment horizontal="left" vertical="center" wrapText="1"/>
    </xf>
    <xf numFmtId="0" fontId="19" fillId="0" borderId="5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11"/>
  <sheetViews>
    <sheetView tabSelected="1" zoomScale="90" zoomScaleNormal="90" workbookViewId="0">
      <selection activeCell="E20" sqref="E20"/>
    </sheetView>
  </sheetViews>
  <sheetFormatPr baseColWidth="10" defaultColWidth="14.42578125" defaultRowHeight="15" customHeight="1" x14ac:dyDescent="0.25"/>
  <cols>
    <col min="1" max="1" width="28" customWidth="1"/>
    <col min="2" max="2" width="29.85546875" customWidth="1"/>
    <col min="3" max="3" width="34.42578125" customWidth="1"/>
    <col min="4" max="4" width="11.5703125" customWidth="1"/>
    <col min="5" max="5" width="47.140625" customWidth="1"/>
    <col min="6" max="6" width="3.5703125" customWidth="1"/>
    <col min="7" max="7" width="5.5703125" style="93" customWidth="1"/>
    <col min="8" max="8" width="4.85546875" customWidth="1"/>
    <col min="9" max="11" width="6.5703125" customWidth="1"/>
    <col min="12" max="13" width="8.42578125" customWidth="1"/>
    <col min="14" max="26" width="10.5703125" customWidth="1"/>
  </cols>
  <sheetData>
    <row r="1" spans="1:26" ht="46.5" customHeight="1" x14ac:dyDescent="0.25">
      <c r="A1" s="143" t="s">
        <v>112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thickBot="1" x14ac:dyDescent="0.3">
      <c r="A2" s="1"/>
      <c r="B2" s="1"/>
      <c r="C2" s="1"/>
      <c r="D2" s="1"/>
      <c r="E2" s="1"/>
      <c r="F2" s="1"/>
      <c r="G2" s="84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64.5" thickBot="1" x14ac:dyDescent="0.3">
      <c r="A3" s="39" t="s">
        <v>0</v>
      </c>
      <c r="B3" s="40" t="s">
        <v>1</v>
      </c>
      <c r="C3" s="41" t="s">
        <v>114</v>
      </c>
      <c r="D3" s="41" t="s">
        <v>100</v>
      </c>
      <c r="E3" s="41" t="s">
        <v>2</v>
      </c>
      <c r="F3" s="40" t="s">
        <v>3</v>
      </c>
      <c r="G3" s="85" t="s">
        <v>4</v>
      </c>
      <c r="H3" s="42" t="s">
        <v>5</v>
      </c>
      <c r="I3" s="43" t="s">
        <v>6</v>
      </c>
      <c r="J3" s="41" t="s">
        <v>7</v>
      </c>
      <c r="K3" s="44" t="s">
        <v>8</v>
      </c>
      <c r="L3" s="43" t="s">
        <v>9</v>
      </c>
      <c r="M3" s="45" t="s">
        <v>10</v>
      </c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51" t="s">
        <v>11</v>
      </c>
      <c r="B4" s="145" t="s">
        <v>12</v>
      </c>
      <c r="C4" s="147" t="s">
        <v>13</v>
      </c>
      <c r="D4" s="46" t="s">
        <v>101</v>
      </c>
      <c r="E4" s="47" t="s">
        <v>14</v>
      </c>
      <c r="F4" s="48" t="s">
        <v>15</v>
      </c>
      <c r="G4" s="86"/>
      <c r="H4" s="63"/>
      <c r="I4" s="49"/>
      <c r="J4" s="50"/>
      <c r="K4" s="51"/>
      <c r="L4" s="148"/>
      <c r="M4" s="105">
        <v>3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5.5" x14ac:dyDescent="0.25">
      <c r="A5" s="152"/>
      <c r="B5" s="146"/>
      <c r="C5" s="119"/>
      <c r="D5" s="83" t="s">
        <v>101</v>
      </c>
      <c r="E5" s="6" t="s">
        <v>89</v>
      </c>
      <c r="F5" s="7"/>
      <c r="G5" s="87"/>
      <c r="H5" s="8" t="s">
        <v>88</v>
      </c>
      <c r="I5" s="9"/>
      <c r="J5" s="10"/>
      <c r="K5" s="11"/>
      <c r="L5" s="149"/>
      <c r="M5" s="106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0.95" customHeight="1" x14ac:dyDescent="0.25">
      <c r="A6" s="152"/>
      <c r="B6" s="146"/>
      <c r="C6" s="96" t="s">
        <v>16</v>
      </c>
      <c r="D6" s="98" t="s">
        <v>101</v>
      </c>
      <c r="E6" s="97" t="s">
        <v>17</v>
      </c>
      <c r="F6" s="7" t="s">
        <v>15</v>
      </c>
      <c r="G6" s="87"/>
      <c r="H6" s="8"/>
      <c r="I6" s="9"/>
      <c r="J6" s="10"/>
      <c r="K6" s="11"/>
      <c r="L6" s="149"/>
      <c r="M6" s="106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87.75" customHeight="1" thickBot="1" x14ac:dyDescent="0.3">
      <c r="A7" s="153"/>
      <c r="B7" s="52" t="s">
        <v>18</v>
      </c>
      <c r="C7" s="53" t="s">
        <v>19</v>
      </c>
      <c r="D7" s="54" t="s">
        <v>110</v>
      </c>
      <c r="E7" s="55" t="s">
        <v>20</v>
      </c>
      <c r="F7" s="56" t="s">
        <v>15</v>
      </c>
      <c r="G7" s="88" t="s">
        <v>15</v>
      </c>
      <c r="H7" s="64"/>
      <c r="I7" s="57"/>
      <c r="J7" s="58"/>
      <c r="K7" s="59"/>
      <c r="L7" s="150"/>
      <c r="M7" s="107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.95" customHeight="1" x14ac:dyDescent="0.25">
      <c r="A8" s="167" t="s">
        <v>21</v>
      </c>
      <c r="B8" s="170" t="s">
        <v>22</v>
      </c>
      <c r="C8" s="61" t="s">
        <v>23</v>
      </c>
      <c r="D8" s="172" t="s">
        <v>102</v>
      </c>
      <c r="E8" s="47" t="s">
        <v>24</v>
      </c>
      <c r="F8" s="48" t="s">
        <v>15</v>
      </c>
      <c r="G8" s="86"/>
      <c r="H8" s="63"/>
      <c r="I8" s="49"/>
      <c r="J8" s="50"/>
      <c r="K8" s="51"/>
      <c r="L8" s="102"/>
      <c r="M8" s="105">
        <v>2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168"/>
      <c r="B9" s="171"/>
      <c r="C9" s="19" t="s">
        <v>25</v>
      </c>
      <c r="D9" s="173"/>
      <c r="E9" s="13" t="s">
        <v>26</v>
      </c>
      <c r="F9" s="7" t="s">
        <v>15</v>
      </c>
      <c r="G9" s="87"/>
      <c r="H9" s="8"/>
      <c r="I9" s="16"/>
      <c r="J9" s="17"/>
      <c r="K9" s="18"/>
      <c r="L9" s="103"/>
      <c r="M9" s="106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8.25" x14ac:dyDescent="0.25">
      <c r="A10" s="168"/>
      <c r="B10" s="157" t="s">
        <v>27</v>
      </c>
      <c r="C10" s="19" t="s">
        <v>28</v>
      </c>
      <c r="D10" s="38" t="s">
        <v>101</v>
      </c>
      <c r="E10" s="6" t="s">
        <v>90</v>
      </c>
      <c r="F10" s="7"/>
      <c r="G10" s="87" t="s">
        <v>15</v>
      </c>
      <c r="H10" s="8"/>
      <c r="I10" s="9"/>
      <c r="J10" s="10"/>
      <c r="K10" s="11"/>
      <c r="L10" s="103"/>
      <c r="M10" s="10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168"/>
      <c r="B11" s="146"/>
      <c r="C11" s="10" t="s">
        <v>29</v>
      </c>
      <c r="D11" s="159" t="s">
        <v>102</v>
      </c>
      <c r="E11" s="6" t="s">
        <v>93</v>
      </c>
      <c r="F11" s="7"/>
      <c r="G11" s="87"/>
      <c r="H11" s="8" t="s">
        <v>92</v>
      </c>
      <c r="I11" s="9"/>
      <c r="J11" s="10"/>
      <c r="K11" s="11"/>
      <c r="L11" s="103"/>
      <c r="M11" s="106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6.25" thickBot="1" x14ac:dyDescent="0.3">
      <c r="A12" s="169"/>
      <c r="B12" s="158"/>
      <c r="C12" s="58" t="s">
        <v>30</v>
      </c>
      <c r="D12" s="160"/>
      <c r="E12" s="62" t="s">
        <v>31</v>
      </c>
      <c r="F12" s="56" t="s">
        <v>15</v>
      </c>
      <c r="G12" s="88"/>
      <c r="H12" s="65"/>
      <c r="I12" s="57"/>
      <c r="J12" s="58"/>
      <c r="K12" s="59"/>
      <c r="L12" s="104"/>
      <c r="M12" s="107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51" t="s">
        <v>32</v>
      </c>
      <c r="B13" s="145" t="s">
        <v>33</v>
      </c>
      <c r="C13" s="161" t="s">
        <v>34</v>
      </c>
      <c r="D13" s="162" t="s">
        <v>102</v>
      </c>
      <c r="E13" s="80" t="s">
        <v>94</v>
      </c>
      <c r="F13" s="48"/>
      <c r="G13" s="86"/>
      <c r="H13" s="63" t="s">
        <v>91</v>
      </c>
      <c r="I13" s="49"/>
      <c r="J13" s="50"/>
      <c r="K13" s="51"/>
      <c r="L13" s="108"/>
      <c r="M13" s="105">
        <v>3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5" x14ac:dyDescent="0.25">
      <c r="A14" s="152"/>
      <c r="B14" s="146"/>
      <c r="C14" s="119"/>
      <c r="D14" s="163"/>
      <c r="E14" s="20" t="s">
        <v>95</v>
      </c>
      <c r="F14" s="21"/>
      <c r="G14" s="87"/>
      <c r="H14" s="8" t="s">
        <v>97</v>
      </c>
      <c r="I14" s="16"/>
      <c r="J14" s="17"/>
      <c r="K14" s="18"/>
      <c r="L14" s="103"/>
      <c r="M14" s="106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7.95" customHeight="1" x14ac:dyDescent="0.25">
      <c r="A15" s="152"/>
      <c r="B15" s="146"/>
      <c r="C15" s="182" t="s">
        <v>35</v>
      </c>
      <c r="D15" s="159" t="s">
        <v>102</v>
      </c>
      <c r="E15" s="20" t="s">
        <v>96</v>
      </c>
      <c r="F15" s="21"/>
      <c r="G15" s="87"/>
      <c r="H15" s="8" t="s">
        <v>111</v>
      </c>
      <c r="I15" s="16"/>
      <c r="J15" s="17"/>
      <c r="K15" s="18"/>
      <c r="L15" s="103"/>
      <c r="M15" s="106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0.25" customHeight="1" thickBot="1" x14ac:dyDescent="0.3">
      <c r="A16" s="153"/>
      <c r="B16" s="158"/>
      <c r="C16" s="158"/>
      <c r="D16" s="160"/>
      <c r="E16" s="55" t="s">
        <v>36</v>
      </c>
      <c r="F16" s="56" t="s">
        <v>15</v>
      </c>
      <c r="G16" s="88"/>
      <c r="H16" s="65"/>
      <c r="I16" s="81"/>
      <c r="J16" s="81"/>
      <c r="K16" s="82"/>
      <c r="L16" s="104"/>
      <c r="M16" s="107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63.75" x14ac:dyDescent="0.25">
      <c r="A17" s="184" t="s">
        <v>37</v>
      </c>
      <c r="B17" s="164" t="s">
        <v>38</v>
      </c>
      <c r="C17" s="78" t="s">
        <v>39</v>
      </c>
      <c r="D17" s="35" t="s">
        <v>103</v>
      </c>
      <c r="E17" s="25" t="s">
        <v>40</v>
      </c>
      <c r="F17" s="21" t="s">
        <v>15</v>
      </c>
      <c r="G17" s="89"/>
      <c r="H17" s="79"/>
      <c r="I17" s="16"/>
      <c r="J17" s="17"/>
      <c r="K17" s="18"/>
      <c r="L17" s="109"/>
      <c r="M17" s="112">
        <v>7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4.5" customHeight="1" x14ac:dyDescent="0.25">
      <c r="A18" s="103"/>
      <c r="B18" s="165"/>
      <c r="C18" s="10" t="s">
        <v>41</v>
      </c>
      <c r="D18" s="2" t="s">
        <v>104</v>
      </c>
      <c r="E18" s="20" t="s">
        <v>113</v>
      </c>
      <c r="F18" s="21"/>
      <c r="G18" s="87"/>
      <c r="H18" s="8" t="s">
        <v>84</v>
      </c>
      <c r="I18" s="22"/>
      <c r="J18" s="17"/>
      <c r="K18" s="18"/>
      <c r="L18" s="110"/>
      <c r="M18" s="113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8.25" x14ac:dyDescent="0.25">
      <c r="A19" s="103"/>
      <c r="B19" s="165"/>
      <c r="C19" s="183" t="s">
        <v>42</v>
      </c>
      <c r="D19" s="136" t="s">
        <v>105</v>
      </c>
      <c r="E19" s="23" t="s">
        <v>109</v>
      </c>
      <c r="F19" s="21"/>
      <c r="G19" s="87" t="s">
        <v>15</v>
      </c>
      <c r="H19" s="24"/>
      <c r="I19" s="22"/>
      <c r="J19" s="17"/>
      <c r="K19" s="18"/>
      <c r="L19" s="110"/>
      <c r="M19" s="113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9" customHeight="1" thickBot="1" x14ac:dyDescent="0.3">
      <c r="A20" s="103"/>
      <c r="B20" s="165"/>
      <c r="C20" s="119"/>
      <c r="D20" s="119"/>
      <c r="E20" s="190" t="s">
        <v>115</v>
      </c>
      <c r="F20" s="21" t="s">
        <v>15</v>
      </c>
      <c r="G20" s="87"/>
      <c r="H20" s="24"/>
      <c r="I20" s="22"/>
      <c r="J20" s="17"/>
      <c r="K20" s="18"/>
      <c r="L20" s="110"/>
      <c r="M20" s="11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103"/>
      <c r="B21" s="165"/>
      <c r="C21" s="137" t="s">
        <v>43</v>
      </c>
      <c r="D21" s="136" t="s">
        <v>98</v>
      </c>
      <c r="E21" s="137" t="s">
        <v>82</v>
      </c>
      <c r="F21" s="138"/>
      <c r="G21" s="154" t="s">
        <v>99</v>
      </c>
      <c r="H21" s="155"/>
      <c r="I21" s="116"/>
      <c r="J21" s="118"/>
      <c r="K21" s="120"/>
      <c r="L21" s="110"/>
      <c r="M21" s="113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47.25" customHeight="1" x14ac:dyDescent="0.25">
      <c r="A22" s="103"/>
      <c r="B22" s="119"/>
      <c r="C22" s="119"/>
      <c r="D22" s="119"/>
      <c r="E22" s="119"/>
      <c r="F22" s="139"/>
      <c r="G22" s="139"/>
      <c r="H22" s="156"/>
      <c r="I22" s="117"/>
      <c r="J22" s="119"/>
      <c r="K22" s="121"/>
      <c r="L22" s="110"/>
      <c r="M22" s="113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51" x14ac:dyDescent="0.25">
      <c r="A23" s="103"/>
      <c r="B23" s="164" t="s">
        <v>44</v>
      </c>
      <c r="C23" s="26" t="s">
        <v>45</v>
      </c>
      <c r="D23" s="141" t="s">
        <v>104</v>
      </c>
      <c r="E23" s="25" t="s">
        <v>46</v>
      </c>
      <c r="F23" s="7" t="s">
        <v>15</v>
      </c>
      <c r="G23" s="87"/>
      <c r="H23" s="67"/>
      <c r="I23" s="22"/>
      <c r="J23" s="17"/>
      <c r="K23" s="18"/>
      <c r="L23" s="110"/>
      <c r="M23" s="11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1.5" customHeight="1" x14ac:dyDescent="0.25">
      <c r="A24" s="103"/>
      <c r="B24" s="165"/>
      <c r="C24" s="27" t="s">
        <v>47</v>
      </c>
      <c r="D24" s="165"/>
      <c r="E24" s="20" t="s">
        <v>48</v>
      </c>
      <c r="F24" s="21"/>
      <c r="G24" s="87"/>
      <c r="H24" s="8" t="s">
        <v>81</v>
      </c>
      <c r="I24" s="22"/>
      <c r="J24" s="17"/>
      <c r="K24" s="18"/>
      <c r="L24" s="110"/>
      <c r="M24" s="113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61.5" customHeight="1" x14ac:dyDescent="0.25">
      <c r="A25" s="103"/>
      <c r="B25" s="119"/>
      <c r="C25" s="28" t="s">
        <v>49</v>
      </c>
      <c r="D25" s="119"/>
      <c r="E25" s="20" t="s">
        <v>50</v>
      </c>
      <c r="F25" s="21"/>
      <c r="G25" s="87"/>
      <c r="H25" s="8" t="s">
        <v>83</v>
      </c>
      <c r="I25" s="29"/>
      <c r="J25" s="10"/>
      <c r="K25" s="11"/>
      <c r="L25" s="110"/>
      <c r="M25" s="113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06.5" customHeight="1" x14ac:dyDescent="0.25">
      <c r="A26" s="103"/>
      <c r="B26" s="164" t="s">
        <v>51</v>
      </c>
      <c r="C26" s="30" t="s">
        <v>52</v>
      </c>
      <c r="D26" s="141" t="s">
        <v>104</v>
      </c>
      <c r="E26" s="25" t="s">
        <v>53</v>
      </c>
      <c r="F26" s="21" t="s">
        <v>15</v>
      </c>
      <c r="G26" s="87"/>
      <c r="H26" s="67"/>
      <c r="I26" s="29"/>
      <c r="J26" s="10"/>
      <c r="K26" s="11"/>
      <c r="L26" s="110"/>
      <c r="M26" s="113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45.75" customHeight="1" x14ac:dyDescent="0.25">
      <c r="A27" s="103"/>
      <c r="B27" s="165"/>
      <c r="C27" s="28" t="s">
        <v>54</v>
      </c>
      <c r="D27" s="181"/>
      <c r="E27" s="20" t="s">
        <v>55</v>
      </c>
      <c r="F27" s="21"/>
      <c r="G27" s="87" t="s">
        <v>99</v>
      </c>
      <c r="H27" s="68"/>
      <c r="I27" s="29"/>
      <c r="J27" s="10"/>
      <c r="K27" s="11"/>
      <c r="L27" s="110"/>
      <c r="M27" s="11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55.5" customHeight="1" x14ac:dyDescent="0.25">
      <c r="A28" s="103"/>
      <c r="B28" s="165"/>
      <c r="C28" s="94" t="s">
        <v>56</v>
      </c>
      <c r="D28" s="178" t="s">
        <v>106</v>
      </c>
      <c r="E28" s="95" t="s">
        <v>57</v>
      </c>
      <c r="F28" s="21"/>
      <c r="G28" s="87" t="s">
        <v>99</v>
      </c>
      <c r="H28" s="8"/>
      <c r="I28" s="29"/>
      <c r="J28" s="10"/>
      <c r="K28" s="11"/>
      <c r="L28" s="110"/>
      <c r="M28" s="113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7.95" customHeight="1" x14ac:dyDescent="0.25">
      <c r="A29" s="103"/>
      <c r="B29" s="146"/>
      <c r="C29" s="176" t="s">
        <v>58</v>
      </c>
      <c r="D29" s="179"/>
      <c r="E29" s="95" t="s">
        <v>85</v>
      </c>
      <c r="F29" s="21"/>
      <c r="G29" s="87" t="s">
        <v>99</v>
      </c>
      <c r="H29" s="8"/>
      <c r="I29" s="29"/>
      <c r="J29" s="10"/>
      <c r="K29" s="11"/>
      <c r="L29" s="110"/>
      <c r="M29" s="113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1" customHeight="1" x14ac:dyDescent="0.25">
      <c r="A30" s="103"/>
      <c r="B30" s="119"/>
      <c r="C30" s="177"/>
      <c r="D30" s="180"/>
      <c r="E30" s="95" t="s">
        <v>86</v>
      </c>
      <c r="F30" s="7"/>
      <c r="G30" s="87"/>
      <c r="H30" s="8" t="s">
        <v>87</v>
      </c>
      <c r="I30" s="29"/>
      <c r="J30" s="10"/>
      <c r="K30" s="11"/>
      <c r="L30" s="110"/>
      <c r="M30" s="113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52.5" customHeight="1" x14ac:dyDescent="0.25">
      <c r="A31" s="103"/>
      <c r="B31" s="157" t="s">
        <v>59</v>
      </c>
      <c r="C31" s="10" t="s">
        <v>60</v>
      </c>
      <c r="D31" s="159" t="s">
        <v>102</v>
      </c>
      <c r="E31" s="36" t="s">
        <v>80</v>
      </c>
      <c r="F31" s="7" t="s">
        <v>15</v>
      </c>
      <c r="G31" s="87"/>
      <c r="H31" s="66"/>
      <c r="I31" s="29"/>
      <c r="J31" s="10"/>
      <c r="K31" s="11"/>
      <c r="L31" s="110"/>
      <c r="M31" s="113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7" customHeight="1" thickBot="1" x14ac:dyDescent="0.3">
      <c r="A32" s="185"/>
      <c r="B32" s="174"/>
      <c r="C32" s="15" t="s">
        <v>61</v>
      </c>
      <c r="D32" s="175"/>
      <c r="E32" s="25" t="s">
        <v>62</v>
      </c>
      <c r="F32" s="14" t="s">
        <v>15</v>
      </c>
      <c r="G32" s="90"/>
      <c r="H32" s="69"/>
      <c r="I32" s="31"/>
      <c r="J32" s="12"/>
      <c r="K32" s="32"/>
      <c r="L32" s="111"/>
      <c r="M32" s="114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57.75" customHeight="1" x14ac:dyDescent="0.25">
      <c r="A33" s="186" t="s">
        <v>63</v>
      </c>
      <c r="B33" s="33" t="s">
        <v>64</v>
      </c>
      <c r="C33" s="4" t="s">
        <v>65</v>
      </c>
      <c r="D33" s="166" t="s">
        <v>107</v>
      </c>
      <c r="E33" s="4" t="s">
        <v>66</v>
      </c>
      <c r="F33" s="3"/>
      <c r="G33" s="91" t="s">
        <v>15</v>
      </c>
      <c r="H33" s="70"/>
      <c r="I33" s="34"/>
      <c r="J33" s="4"/>
      <c r="K33" s="5"/>
      <c r="L33" s="122"/>
      <c r="M33" s="115">
        <v>2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76.5" customHeight="1" thickBot="1" x14ac:dyDescent="0.3">
      <c r="A34" s="103"/>
      <c r="B34" s="71" t="s">
        <v>67</v>
      </c>
      <c r="C34" s="12" t="s">
        <v>68</v>
      </c>
      <c r="D34" s="159"/>
      <c r="E34" s="12" t="s">
        <v>69</v>
      </c>
      <c r="F34" s="37"/>
      <c r="G34" s="92" t="s">
        <v>15</v>
      </c>
      <c r="H34" s="72"/>
      <c r="I34" s="31"/>
      <c r="J34" s="12"/>
      <c r="K34" s="32"/>
      <c r="L34" s="110"/>
      <c r="M34" s="113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48" customHeight="1" x14ac:dyDescent="0.25">
      <c r="A35" s="187" t="s">
        <v>70</v>
      </c>
      <c r="B35" s="145" t="s">
        <v>71</v>
      </c>
      <c r="C35" s="50" t="s">
        <v>72</v>
      </c>
      <c r="D35" s="75" t="s">
        <v>108</v>
      </c>
      <c r="E35" s="50" t="s">
        <v>73</v>
      </c>
      <c r="F35" s="48"/>
      <c r="G35" s="86" t="s">
        <v>15</v>
      </c>
      <c r="H35" s="76"/>
      <c r="I35" s="77"/>
      <c r="J35" s="50"/>
      <c r="K35" s="51"/>
      <c r="L35" s="123"/>
      <c r="M35" s="125">
        <v>3</v>
      </c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53.25" customHeight="1" x14ac:dyDescent="0.25">
      <c r="A36" s="188"/>
      <c r="B36" s="119"/>
      <c r="C36" s="20" t="s">
        <v>74</v>
      </c>
      <c r="D36" s="2" t="s">
        <v>98</v>
      </c>
      <c r="E36" s="20" t="s">
        <v>75</v>
      </c>
      <c r="F36" s="21"/>
      <c r="G36" s="92" t="s">
        <v>99</v>
      </c>
      <c r="H36" s="60"/>
      <c r="I36" s="22"/>
      <c r="J36" s="17"/>
      <c r="K36" s="18"/>
      <c r="L36" s="110"/>
      <c r="M36" s="126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65.25" customHeight="1" x14ac:dyDescent="0.25">
      <c r="A37" s="188"/>
      <c r="B37" s="157" t="s">
        <v>76</v>
      </c>
      <c r="C37" s="128" t="s">
        <v>77</v>
      </c>
      <c r="D37" s="141" t="s">
        <v>102</v>
      </c>
      <c r="E37" s="128" t="s">
        <v>78</v>
      </c>
      <c r="F37" s="130" t="s">
        <v>15</v>
      </c>
      <c r="G37" s="132"/>
      <c r="H37" s="134"/>
      <c r="I37" s="29"/>
      <c r="J37" s="10"/>
      <c r="K37" s="11"/>
      <c r="L37" s="110"/>
      <c r="M37" s="126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6.950000000000003" customHeight="1" thickBot="1" x14ac:dyDescent="0.3">
      <c r="A38" s="189"/>
      <c r="B38" s="158"/>
      <c r="C38" s="140"/>
      <c r="D38" s="142"/>
      <c r="E38" s="129"/>
      <c r="F38" s="131"/>
      <c r="G38" s="133"/>
      <c r="H38" s="135"/>
      <c r="I38" s="57"/>
      <c r="J38" s="58"/>
      <c r="K38" s="59"/>
      <c r="L38" s="124"/>
      <c r="M38" s="127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thickBot="1" x14ac:dyDescent="0.3">
      <c r="A39" s="1"/>
      <c r="B39" s="1"/>
      <c r="C39" s="1"/>
      <c r="D39" s="1"/>
      <c r="E39" s="1"/>
      <c r="F39" s="1"/>
      <c r="G39" s="84"/>
      <c r="H39" s="1"/>
      <c r="I39" s="99" t="s">
        <v>79</v>
      </c>
      <c r="J39" s="100"/>
      <c r="K39" s="101"/>
      <c r="L39" s="73">
        <f>SUM(L5:L38)</f>
        <v>0</v>
      </c>
      <c r="M39" s="74">
        <v>20</v>
      </c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84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84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84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84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84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84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84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84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84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84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84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8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84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8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84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84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84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84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84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84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84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84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84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84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84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84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84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84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84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84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84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84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84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84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84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84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84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84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84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84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84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84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84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84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84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84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84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84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84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84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84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84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84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84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84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84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84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84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84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84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84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84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84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84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84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84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84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84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84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84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84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84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84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84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84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84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84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84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84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84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84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84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84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84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84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84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84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84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84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84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84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84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84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84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84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84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84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84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84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84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84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84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84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84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84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84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84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84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84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84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84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84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84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84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84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84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84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84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84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84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84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84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84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84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84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84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84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84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84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84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84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84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84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84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84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84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84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84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84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84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84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84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84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84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84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84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84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84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84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84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84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84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84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84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84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84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84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84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84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84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84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84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84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84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84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84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84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84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84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84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84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84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84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84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84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84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84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84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84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84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84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84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84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84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84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84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84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84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84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84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84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84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84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84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84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84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84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84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84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84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84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84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84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84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84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84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84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84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84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84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84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84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84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84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84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84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84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84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84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84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84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84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84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84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84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84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84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84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84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84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84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84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84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84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84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84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84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84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84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84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84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84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84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84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84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84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84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84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84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84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84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84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84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84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84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84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84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84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84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84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84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84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84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84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84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84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84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84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84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84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84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84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84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84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84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84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84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84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84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84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84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84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84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84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84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84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84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84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84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84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84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84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84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84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84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84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84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84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84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84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84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84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84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84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84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84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84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84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84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84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84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84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84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84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84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84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84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84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84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84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84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84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84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84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84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84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84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84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84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84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84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84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84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84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84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84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84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84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84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84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84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84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84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84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84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84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84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84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84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84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84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84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84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84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84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84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84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84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84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84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84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84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84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84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84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84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84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84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84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84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84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84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84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84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84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84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84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84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84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84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84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84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84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84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84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84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84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84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84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84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84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84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84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84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84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84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84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84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84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84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84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84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84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84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84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84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84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84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84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84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84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84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84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84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84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84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84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84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84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84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84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84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84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84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84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84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84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84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84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84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84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84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84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84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84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84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84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84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84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84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84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84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84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84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84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84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84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84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84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84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84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84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84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84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84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84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84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84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84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84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84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84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84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84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84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84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84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84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84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84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84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84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84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84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84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84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84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84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84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84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84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84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84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84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84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84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84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84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84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84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84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84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84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84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84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84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84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84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84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84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84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84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84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84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84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84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84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84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84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84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84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84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84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84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84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84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84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84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84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84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84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84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84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84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84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84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84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84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84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84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84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84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84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84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84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84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84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84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84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84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84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84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84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84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84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84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84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84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84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84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84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84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84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84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84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84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84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84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84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84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84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84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84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84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84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84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84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84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84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84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84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84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84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84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84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84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84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84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84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84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84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84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84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84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84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84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84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84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84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84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84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84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84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84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84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84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84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84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84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84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84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84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84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84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84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84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84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84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84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84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84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84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84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84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84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84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84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84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84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84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84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84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84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84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84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84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84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84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84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84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84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84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84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84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84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84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84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84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84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84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84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84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84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84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84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84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84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84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84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84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84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84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84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84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84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84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84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84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84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84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84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84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84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84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84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84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84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84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84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84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84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84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84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84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84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84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84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84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84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84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84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84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84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84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84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84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84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84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84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84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84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84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84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84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84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84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84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84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84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84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84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84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84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84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84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84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84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84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84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84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84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84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84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84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84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84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84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84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84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84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84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84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84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84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84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84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84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84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84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84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84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84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84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84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84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84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84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84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84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84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84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84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84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84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84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84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84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84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84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84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84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84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84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84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84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84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84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84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84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84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84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84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84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84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84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84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84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84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84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84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84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84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84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84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84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84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84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84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84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84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84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84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84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84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84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84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84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84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84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84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84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84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84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84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84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84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84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84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84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84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84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84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84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84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84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84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84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84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84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84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84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84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84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84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84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84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84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84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84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84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84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84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84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84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84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84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84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84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84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84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84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84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84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84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84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84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84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84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84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84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84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84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84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84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84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84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84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84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84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84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84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84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84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84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84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84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84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84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84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84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84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84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84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84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84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84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84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84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84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84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84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84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84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84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84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84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84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84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84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84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84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84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84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84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84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84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84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84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84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84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84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84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84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84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84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84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84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84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84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84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84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84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84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84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84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84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84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84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84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84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84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84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84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84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84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84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84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84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84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84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84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84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84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84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84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84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84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84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84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84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84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84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84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84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84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84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84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84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84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84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84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84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84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84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84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84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84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84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84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84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84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84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84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84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84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84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84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84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84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84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84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5">
      <c r="A1001" s="1"/>
      <c r="B1001" s="1"/>
      <c r="C1001" s="1"/>
      <c r="D1001" s="1"/>
      <c r="E1001" s="1"/>
      <c r="F1001" s="1"/>
      <c r="G1001" s="84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25">
      <c r="A1002" s="1"/>
      <c r="B1002" s="1"/>
      <c r="C1002" s="1"/>
      <c r="D1002" s="1"/>
      <c r="E1002" s="1"/>
      <c r="F1002" s="1"/>
      <c r="G1002" s="84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25">
      <c r="A1003" s="1"/>
      <c r="B1003" s="1"/>
      <c r="C1003" s="1"/>
      <c r="D1003" s="1"/>
      <c r="E1003" s="1"/>
      <c r="F1003" s="1"/>
      <c r="G1003" s="84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25">
      <c r="A1004" s="1"/>
      <c r="B1004" s="1"/>
      <c r="C1004" s="1"/>
      <c r="D1004" s="1"/>
      <c r="E1004" s="1"/>
      <c r="F1004" s="1"/>
      <c r="G1004" s="84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25">
      <c r="A1005" s="1"/>
      <c r="B1005" s="1"/>
      <c r="C1005" s="1"/>
      <c r="D1005" s="1"/>
      <c r="E1005" s="1"/>
      <c r="F1005" s="1"/>
      <c r="G1005" s="84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 x14ac:dyDescent="0.25">
      <c r="A1006" s="1"/>
      <c r="B1006" s="1"/>
      <c r="C1006" s="1"/>
      <c r="D1006" s="1"/>
      <c r="E1006" s="1"/>
      <c r="F1006" s="1"/>
      <c r="G1006" s="84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 x14ac:dyDescent="0.25">
      <c r="A1007" s="1"/>
      <c r="B1007" s="1"/>
      <c r="C1007" s="1"/>
      <c r="D1007" s="1"/>
      <c r="E1007" s="1"/>
      <c r="F1007" s="1"/>
      <c r="G1007" s="84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 x14ac:dyDescent="0.25">
      <c r="A1008" s="1"/>
      <c r="B1008" s="1"/>
      <c r="C1008" s="1"/>
      <c r="D1008" s="1"/>
      <c r="E1008" s="1"/>
      <c r="F1008" s="1"/>
      <c r="G1008" s="84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5.75" customHeight="1" x14ac:dyDescent="0.25">
      <c r="A1009" s="1"/>
      <c r="B1009" s="1"/>
      <c r="C1009" s="1"/>
      <c r="D1009" s="1"/>
      <c r="E1009" s="1"/>
      <c r="F1009" s="1"/>
      <c r="G1009" s="84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5.75" customHeight="1" x14ac:dyDescent="0.25">
      <c r="A1010" s="1"/>
      <c r="B1010" s="1"/>
      <c r="C1010" s="1"/>
      <c r="D1010" s="1"/>
      <c r="E1010" s="1"/>
      <c r="F1010" s="1"/>
      <c r="G1010" s="84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5.75" customHeight="1" x14ac:dyDescent="0.25">
      <c r="A1011" s="1"/>
      <c r="B1011" s="1"/>
      <c r="C1011" s="1"/>
      <c r="D1011" s="1"/>
      <c r="E1011" s="1"/>
      <c r="F1011" s="1"/>
      <c r="G1011" s="84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</sheetData>
  <mergeCells count="60">
    <mergeCell ref="C19:C20"/>
    <mergeCell ref="A17:A32"/>
    <mergeCell ref="A33:A34"/>
    <mergeCell ref="A35:A38"/>
    <mergeCell ref="B35:B36"/>
    <mergeCell ref="B37:B38"/>
    <mergeCell ref="B17:B22"/>
    <mergeCell ref="D33:D34"/>
    <mergeCell ref="A8:A12"/>
    <mergeCell ref="B8:B9"/>
    <mergeCell ref="D8:D9"/>
    <mergeCell ref="A13:A16"/>
    <mergeCell ref="B13:B16"/>
    <mergeCell ref="B23:B25"/>
    <mergeCell ref="B26:B30"/>
    <mergeCell ref="B31:B32"/>
    <mergeCell ref="D31:D32"/>
    <mergeCell ref="C29:C30"/>
    <mergeCell ref="D28:D30"/>
    <mergeCell ref="D26:D27"/>
    <mergeCell ref="D23:D25"/>
    <mergeCell ref="C15:C16"/>
    <mergeCell ref="B10:B12"/>
    <mergeCell ref="D11:D12"/>
    <mergeCell ref="C13:C14"/>
    <mergeCell ref="D13:D14"/>
    <mergeCell ref="D15:D16"/>
    <mergeCell ref="A1:M1"/>
    <mergeCell ref="B4:B6"/>
    <mergeCell ref="C4:C5"/>
    <mergeCell ref="L4:L7"/>
    <mergeCell ref="M4:M7"/>
    <mergeCell ref="A4:A7"/>
    <mergeCell ref="C21:C22"/>
    <mergeCell ref="D21:D22"/>
    <mergeCell ref="E21:E22"/>
    <mergeCell ref="F21:F22"/>
    <mergeCell ref="C37:C38"/>
    <mergeCell ref="D37:D38"/>
    <mergeCell ref="E37:E38"/>
    <mergeCell ref="F37:F38"/>
    <mergeCell ref="G37:G38"/>
    <mergeCell ref="H37:H38"/>
    <mergeCell ref="D19:D20"/>
    <mergeCell ref="G21:G22"/>
    <mergeCell ref="H21:H22"/>
    <mergeCell ref="I39:K39"/>
    <mergeCell ref="L8:L12"/>
    <mergeCell ref="M8:M12"/>
    <mergeCell ref="L13:L16"/>
    <mergeCell ref="M13:M16"/>
    <mergeCell ref="L17:L32"/>
    <mergeCell ref="M17:M32"/>
    <mergeCell ref="M33:M34"/>
    <mergeCell ref="I21:I22"/>
    <mergeCell ref="J21:J22"/>
    <mergeCell ref="K21:K22"/>
    <mergeCell ref="L33:L34"/>
    <mergeCell ref="L35:L38"/>
    <mergeCell ref="M35:M38"/>
  </mergeCells>
  <pageMargins left="0.25" right="0.25" top="0.75" bottom="0.75" header="0" footer="0"/>
  <pageSetup paperSize="8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Claire Dubrac</dc:creator>
  <cp:lastModifiedBy>Isabelle Faller</cp:lastModifiedBy>
  <cp:lastPrinted>2025-12-02T05:31:44Z</cp:lastPrinted>
  <dcterms:created xsi:type="dcterms:W3CDTF">2024-12-13T16:37:05Z</dcterms:created>
  <dcterms:modified xsi:type="dcterms:W3CDTF">2025-12-02T05:31:58Z</dcterms:modified>
</cp:coreProperties>
</file>